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6" i="1" l="1"/>
  <c r="H16" i="1"/>
  <c r="F16" i="1"/>
  <c r="D16" i="1"/>
  <c r="C16" i="1"/>
  <c r="E15" i="1"/>
  <c r="G15" i="1" s="1"/>
  <c r="J15" i="1" s="1"/>
  <c r="J6" i="1"/>
  <c r="J5" i="1"/>
  <c r="G6" i="1"/>
  <c r="G5" i="1"/>
  <c r="J4" i="1"/>
  <c r="G4" i="1"/>
  <c r="E14" i="1"/>
  <c r="G14" i="1" s="1"/>
  <c r="J14" i="1" s="1"/>
  <c r="E13" i="1"/>
  <c r="G13" i="1" s="1"/>
  <c r="J13" i="1" s="1"/>
  <c r="E12" i="1"/>
  <c r="G12" i="1" s="1"/>
  <c r="J12" i="1" s="1"/>
  <c r="E11" i="1"/>
  <c r="G11" i="1" s="1"/>
  <c r="J11" i="1" s="1"/>
  <c r="E10" i="1"/>
  <c r="G10" i="1" s="1"/>
  <c r="J10" i="1" s="1"/>
  <c r="E9" i="1"/>
  <c r="G9" i="1" s="1"/>
  <c r="J9" i="1" s="1"/>
  <c r="E8" i="1"/>
  <c r="G8" i="1" s="1"/>
  <c r="J8" i="1" s="1"/>
  <c r="E7" i="1"/>
  <c r="G7" i="1" s="1"/>
  <c r="J7" i="1" s="1"/>
  <c r="E6" i="1"/>
  <c r="E5" i="1"/>
  <c r="E4" i="1"/>
  <c r="J16" i="1" l="1"/>
  <c r="G16" i="1"/>
  <c r="E16" i="1"/>
</calcChain>
</file>

<file path=xl/sharedStrings.xml><?xml version="1.0" encoding="utf-8"?>
<sst xmlns="http://schemas.openxmlformats.org/spreadsheetml/2006/main" count="14" uniqueCount="14">
  <si>
    <t>пери</t>
  </si>
  <si>
    <t>оди</t>
  </si>
  <si>
    <t>електроенергия (Мвтч)</t>
  </si>
  <si>
    <t>година</t>
  </si>
  <si>
    <t>месец</t>
  </si>
  <si>
    <t>бруто произведена</t>
  </si>
  <si>
    <t>собствени нужди (Есн)</t>
  </si>
  <si>
    <t>нето</t>
  </si>
  <si>
    <t>собствено потребление</t>
  </si>
  <si>
    <t>изнесена ел.енергия</t>
  </si>
  <si>
    <t>продажба на потребители</t>
  </si>
  <si>
    <t>продажба на НЕК</t>
  </si>
  <si>
    <t>общо</t>
  </si>
  <si>
    <t xml:space="preserve">за продажба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</si>
</sst>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zoomScaleNormal="100" workbookViewId="0">
      <selection activeCell="F11" sqref="F11"/>
    </sheetView>
  </sheetViews>
  <sheetFormatPr defaultRowHeight="14.4" x14ac:dyDescent="0.3"/>
  <cols>
    <col min="3" max="3" width="8.21875" customWidth="1"/>
    <col min="4" max="4" width="10" customWidth="1"/>
    <col min="6" max="6" width="12.44140625" customWidth="1"/>
    <col min="7" max="7" width="10.77734375" customWidth="1"/>
    <col min="8" max="8" width="12.5546875" customWidth="1"/>
    <col min="9" max="9" width="10.44140625" customWidth="1"/>
    <col min="10" max="10" width="9.44140625" customWidth="1"/>
  </cols>
  <sheetData>
    <row r="1" spans="1:14" x14ac:dyDescent="0.3">
      <c r="A1" s="1" t="s">
        <v>0</v>
      </c>
      <c r="B1" s="2" t="s">
        <v>1</v>
      </c>
      <c r="C1" s="3"/>
      <c r="D1" s="4"/>
      <c r="E1" s="4" t="s">
        <v>2</v>
      </c>
      <c r="F1" s="4"/>
      <c r="G1" s="4"/>
      <c r="H1" s="4"/>
      <c r="I1" s="4"/>
      <c r="J1" s="2"/>
      <c r="K1" s="5"/>
      <c r="L1" s="5"/>
      <c r="M1" s="5"/>
      <c r="N1" s="5"/>
    </row>
    <row r="2" spans="1:14" ht="49.2" customHeight="1" x14ac:dyDescent="0.3">
      <c r="A2" s="7" t="s">
        <v>3</v>
      </c>
      <c r="B2" s="7" t="s">
        <v>4</v>
      </c>
      <c r="C2" s="8" t="s">
        <v>5</v>
      </c>
      <c r="D2" s="8" t="s">
        <v>6</v>
      </c>
      <c r="E2" s="8" t="s">
        <v>7</v>
      </c>
      <c r="F2" s="8" t="s">
        <v>8</v>
      </c>
      <c r="G2" s="8" t="s">
        <v>9</v>
      </c>
      <c r="H2" s="8" t="s">
        <v>10</v>
      </c>
      <c r="I2" s="8" t="s">
        <v>11</v>
      </c>
      <c r="J2" s="8" t="s">
        <v>13</v>
      </c>
      <c r="K2" s="6"/>
      <c r="L2" s="6"/>
      <c r="M2" s="6"/>
      <c r="N2" s="6"/>
    </row>
    <row r="3" spans="1:14" ht="12" customHeight="1" x14ac:dyDescent="0.3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  <c r="J3" s="7">
        <v>10</v>
      </c>
      <c r="K3" s="6"/>
      <c r="L3" s="6"/>
      <c r="M3" s="6"/>
      <c r="N3" s="6"/>
    </row>
    <row r="4" spans="1:14" x14ac:dyDescent="0.3">
      <c r="A4" s="9">
        <v>2021</v>
      </c>
      <c r="B4" s="9">
        <v>7</v>
      </c>
      <c r="C4" s="9"/>
      <c r="D4" s="9"/>
      <c r="E4" s="9">
        <f>C4-D4</f>
        <v>0</v>
      </c>
      <c r="F4" s="9"/>
      <c r="G4" s="9">
        <f>E4-F4</f>
        <v>0</v>
      </c>
      <c r="H4" s="9"/>
      <c r="I4" s="9"/>
      <c r="J4" s="9">
        <f>G4</f>
        <v>0</v>
      </c>
      <c r="K4" s="5"/>
      <c r="L4" s="5"/>
      <c r="M4" s="5"/>
      <c r="N4" s="5"/>
    </row>
    <row r="5" spans="1:14" x14ac:dyDescent="0.3">
      <c r="A5" s="9"/>
      <c r="B5" s="9">
        <v>8</v>
      </c>
      <c r="C5" s="9"/>
      <c r="D5" s="9"/>
      <c r="E5" s="9">
        <f t="shared" ref="E5:E15" si="0">C5-D5</f>
        <v>0</v>
      </c>
      <c r="F5" s="9"/>
      <c r="G5" s="9">
        <f t="shared" ref="G5:G15" si="1">E5-F5</f>
        <v>0</v>
      </c>
      <c r="H5" s="9"/>
      <c r="I5" s="9"/>
      <c r="J5" s="9">
        <f t="shared" ref="J5:J15" si="2">G5</f>
        <v>0</v>
      </c>
      <c r="K5" s="5"/>
      <c r="L5" s="5"/>
      <c r="M5" s="5"/>
      <c r="N5" s="5"/>
    </row>
    <row r="6" spans="1:14" x14ac:dyDescent="0.3">
      <c r="A6" s="9"/>
      <c r="B6" s="9">
        <v>9</v>
      </c>
      <c r="C6" s="9"/>
      <c r="D6" s="9"/>
      <c r="E6" s="9">
        <f t="shared" si="0"/>
        <v>0</v>
      </c>
      <c r="F6" s="9"/>
      <c r="G6" s="9">
        <f t="shared" si="1"/>
        <v>0</v>
      </c>
      <c r="H6" s="9"/>
      <c r="I6" s="9"/>
      <c r="J6" s="9">
        <f t="shared" si="2"/>
        <v>0</v>
      </c>
      <c r="K6" s="5"/>
      <c r="L6" s="5"/>
      <c r="M6" s="5"/>
      <c r="N6" s="5"/>
    </row>
    <row r="7" spans="1:14" x14ac:dyDescent="0.3">
      <c r="A7" s="9"/>
      <c r="B7" s="9">
        <v>10</v>
      </c>
      <c r="C7" s="9">
        <v>300</v>
      </c>
      <c r="D7" s="9">
        <v>19</v>
      </c>
      <c r="E7" s="9">
        <f t="shared" si="0"/>
        <v>281</v>
      </c>
      <c r="F7" s="9">
        <v>14</v>
      </c>
      <c r="G7" s="9">
        <f t="shared" si="1"/>
        <v>267</v>
      </c>
      <c r="H7" s="9"/>
      <c r="I7" s="9"/>
      <c r="J7" s="9">
        <f t="shared" si="2"/>
        <v>267</v>
      </c>
      <c r="K7" s="5"/>
      <c r="L7" s="5"/>
      <c r="M7" s="5"/>
      <c r="N7" s="5"/>
    </row>
    <row r="8" spans="1:14" x14ac:dyDescent="0.3">
      <c r="A8" s="9"/>
      <c r="B8" s="9">
        <v>11</v>
      </c>
      <c r="C8" s="9">
        <v>1000</v>
      </c>
      <c r="D8" s="9">
        <v>64</v>
      </c>
      <c r="E8" s="9">
        <f t="shared" si="0"/>
        <v>936</v>
      </c>
      <c r="F8" s="9">
        <v>20</v>
      </c>
      <c r="G8" s="9">
        <f t="shared" si="1"/>
        <v>916</v>
      </c>
      <c r="H8" s="9"/>
      <c r="I8" s="9"/>
      <c r="J8" s="9">
        <f t="shared" si="2"/>
        <v>916</v>
      </c>
      <c r="K8" s="5"/>
      <c r="L8" s="5"/>
      <c r="M8" s="5"/>
      <c r="N8" s="5"/>
    </row>
    <row r="9" spans="1:14" x14ac:dyDescent="0.3">
      <c r="A9" s="9"/>
      <c r="B9" s="9">
        <v>12</v>
      </c>
      <c r="C9" s="9">
        <v>1200</v>
      </c>
      <c r="D9" s="9">
        <v>75</v>
      </c>
      <c r="E9" s="9">
        <f t="shared" si="0"/>
        <v>1125</v>
      </c>
      <c r="F9" s="9">
        <v>25</v>
      </c>
      <c r="G9" s="9">
        <f t="shared" si="1"/>
        <v>1100</v>
      </c>
      <c r="H9" s="9"/>
      <c r="I9" s="9"/>
      <c r="J9" s="9">
        <f t="shared" si="2"/>
        <v>1100</v>
      </c>
      <c r="K9" s="5"/>
      <c r="L9" s="5"/>
      <c r="M9" s="5"/>
      <c r="N9" s="5"/>
    </row>
    <row r="10" spans="1:14" x14ac:dyDescent="0.3">
      <c r="A10" s="9">
        <v>2022</v>
      </c>
      <c r="B10" s="9">
        <v>1</v>
      </c>
      <c r="C10" s="9">
        <v>1350</v>
      </c>
      <c r="D10" s="9">
        <v>85</v>
      </c>
      <c r="E10" s="9">
        <f t="shared" si="0"/>
        <v>1265</v>
      </c>
      <c r="F10" s="9">
        <v>30</v>
      </c>
      <c r="G10" s="9">
        <f t="shared" si="1"/>
        <v>1235</v>
      </c>
      <c r="H10" s="9"/>
      <c r="I10" s="9"/>
      <c r="J10" s="9">
        <f t="shared" si="2"/>
        <v>1235</v>
      </c>
      <c r="K10" s="5"/>
      <c r="L10" s="5"/>
      <c r="M10" s="5"/>
      <c r="N10" s="5"/>
    </row>
    <row r="11" spans="1:14" x14ac:dyDescent="0.3">
      <c r="A11" s="9"/>
      <c r="B11" s="9">
        <v>2</v>
      </c>
      <c r="C11" s="9">
        <v>1200</v>
      </c>
      <c r="D11" s="9">
        <v>75</v>
      </c>
      <c r="E11" s="9">
        <f t="shared" si="0"/>
        <v>1125</v>
      </c>
      <c r="F11" s="9">
        <v>30</v>
      </c>
      <c r="G11" s="9">
        <f t="shared" si="1"/>
        <v>1095</v>
      </c>
      <c r="H11" s="9"/>
      <c r="I11" s="9"/>
      <c r="J11" s="9">
        <f t="shared" si="2"/>
        <v>1095</v>
      </c>
      <c r="K11" s="5"/>
      <c r="L11" s="5"/>
      <c r="M11" s="5"/>
      <c r="N11" s="5"/>
    </row>
    <row r="12" spans="1:14" x14ac:dyDescent="0.3">
      <c r="A12" s="9"/>
      <c r="B12" s="9">
        <v>3</v>
      </c>
      <c r="C12" s="9">
        <v>1300</v>
      </c>
      <c r="D12" s="9">
        <v>82</v>
      </c>
      <c r="E12" s="9">
        <f t="shared" si="0"/>
        <v>1218</v>
      </c>
      <c r="F12" s="9">
        <v>30</v>
      </c>
      <c r="G12" s="9">
        <f t="shared" si="1"/>
        <v>1188</v>
      </c>
      <c r="H12" s="9"/>
      <c r="I12" s="9"/>
      <c r="J12" s="9">
        <f t="shared" si="2"/>
        <v>1188</v>
      </c>
      <c r="K12" s="5"/>
      <c r="L12" s="5"/>
      <c r="M12" s="5"/>
      <c r="N12" s="5"/>
    </row>
    <row r="13" spans="1:14" x14ac:dyDescent="0.3">
      <c r="A13" s="9"/>
      <c r="B13" s="9">
        <v>4</v>
      </c>
      <c r="C13" s="9">
        <v>1100</v>
      </c>
      <c r="D13" s="9">
        <v>70</v>
      </c>
      <c r="E13" s="9">
        <f t="shared" si="0"/>
        <v>1030</v>
      </c>
      <c r="F13" s="9">
        <v>22</v>
      </c>
      <c r="G13" s="9">
        <f t="shared" si="1"/>
        <v>1008</v>
      </c>
      <c r="H13" s="9"/>
      <c r="I13" s="9"/>
      <c r="J13" s="9">
        <f t="shared" si="2"/>
        <v>1008</v>
      </c>
      <c r="K13" s="5"/>
      <c r="L13" s="5"/>
      <c r="M13" s="5"/>
      <c r="N13" s="5"/>
    </row>
    <row r="14" spans="1:14" x14ac:dyDescent="0.3">
      <c r="A14" s="9"/>
      <c r="B14" s="9">
        <v>5</v>
      </c>
      <c r="C14" s="9">
        <v>300</v>
      </c>
      <c r="D14" s="9">
        <v>19</v>
      </c>
      <c r="E14" s="9">
        <f t="shared" si="0"/>
        <v>281</v>
      </c>
      <c r="F14" s="9">
        <v>11</v>
      </c>
      <c r="G14" s="9">
        <f t="shared" si="1"/>
        <v>270</v>
      </c>
      <c r="H14" s="9"/>
      <c r="I14" s="9"/>
      <c r="J14" s="9">
        <f t="shared" si="2"/>
        <v>270</v>
      </c>
      <c r="K14" s="5"/>
      <c r="L14" s="5"/>
      <c r="M14" s="5"/>
      <c r="N14" s="5"/>
    </row>
    <row r="15" spans="1:14" x14ac:dyDescent="0.3">
      <c r="A15" s="9"/>
      <c r="B15" s="9">
        <v>6</v>
      </c>
      <c r="C15" s="9"/>
      <c r="D15" s="9"/>
      <c r="E15" s="9">
        <f t="shared" si="0"/>
        <v>0</v>
      </c>
      <c r="F15" s="9"/>
      <c r="G15" s="9">
        <f t="shared" si="1"/>
        <v>0</v>
      </c>
      <c r="H15" s="9"/>
      <c r="I15" s="9"/>
      <c r="J15" s="9">
        <f t="shared" si="2"/>
        <v>0</v>
      </c>
      <c r="K15" s="5"/>
      <c r="L15" s="5"/>
      <c r="M15" s="5"/>
      <c r="N15" s="5"/>
    </row>
    <row r="16" spans="1:14" x14ac:dyDescent="0.3">
      <c r="A16" t="s">
        <v>12</v>
      </c>
      <c r="C16">
        <f>SUM(C7:C15)</f>
        <v>7750</v>
      </c>
      <c r="D16">
        <f t="shared" ref="D16:J16" si="3">SUM(D7:D15)</f>
        <v>489</v>
      </c>
      <c r="E16">
        <f t="shared" si="3"/>
        <v>7261</v>
      </c>
      <c r="F16">
        <f t="shared" si="3"/>
        <v>182</v>
      </c>
      <c r="G16">
        <f t="shared" si="3"/>
        <v>7079</v>
      </c>
      <c r="H16">
        <f t="shared" si="3"/>
        <v>0</v>
      </c>
      <c r="I16">
        <f t="shared" si="3"/>
        <v>0</v>
      </c>
      <c r="J16">
        <f t="shared" si="3"/>
        <v>7079</v>
      </c>
      <c r="K16" s="5"/>
      <c r="L16" s="5"/>
      <c r="M16" s="5"/>
      <c r="N16" s="5"/>
    </row>
  </sheetData>
  <printOptions horizontalCentered="1"/>
  <pageMargins left="0.70866141732283472" right="0.70866141732283472" top="2.1259842519685042" bottom="0.74803149606299213" header="0.31496062992125984" footer="0.31496062992125984"/>
  <pageSetup paperSize="9" orientation="landscape" horizontalDpi="4294967293" verticalDpi="0" r:id="rId1"/>
  <headerFooter>
    <oddHeader>&amp;CС П Р А В К А - П Р О Г Н О З А
за електрическата енергия 2021-2022 г.&amp;R
&amp;"-,Получер"Алт Ко ООД</oddHeader>
    <oddFooter xml:space="preserve">&amp;RУправител:.................................
(Ивайло Пешев)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2021-04-06T10:53:18Z</dcterms:modified>
</cp:coreProperties>
</file>